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<sst xmlns="http://schemas.openxmlformats.org/spreadsheetml/2006/main" count="28" uniqueCount="28">
  <si>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ОТЧЕТ О ДОХОДАХ И РАСХОДАХ ЗА 2015 ГОД</t>
  </si>
  <si>
    <t>(тыс, тенге)</t>
  </si>
  <si>
    <t>Наименование показателя</t>
  </si>
  <si>
    <t>План на 2015 год</t>
  </si>
  <si>
    <t>ДОХОДЫ</t>
  </si>
  <si>
    <t>Государственный заказ из местного бюджета</t>
  </si>
  <si>
    <t>Г осударственный заказ из республиканского бюджета</t>
  </si>
  <si>
    <t>Платные услуги</t>
  </si>
  <si>
    <t>Итого доходов</t>
  </si>
  <si>
    <t>РАСХОДЫ</t>
  </si>
  <si>
    <t>расходы по фонду оплаты труда</t>
  </si>
  <si>
    <t>коммунальные расходы</t>
  </si>
  <si>
    <t>Услуги связи</t>
  </si>
  <si>
    <t>приобретение медикаментов</t>
  </si>
  <si>
    <t>приобретение медицинского оборудования</t>
  </si>
  <si>
    <t>расходы на питание</t>
  </si>
  <si>
    <t>приобретение хозяйственных товаров и инвентаря</t>
  </si>
  <si>
    <t>Итого расходов</t>
  </si>
  <si>
    <t>ГКП на ПХВ "Городская поликлиника №4"</t>
  </si>
  <si>
    <t>Социальный налог</t>
  </si>
  <si>
    <t>Социальные отчисления</t>
  </si>
  <si>
    <t>приобретение прочий ОС</t>
  </si>
  <si>
    <t>Транспортные услуги</t>
  </si>
  <si>
    <t>Прочие услуги и работы</t>
  </si>
  <si>
    <t>Прочие текущие затраты</t>
  </si>
  <si>
    <t>Исполнение за 9 мес-в</t>
  </si>
  <si>
    <t>Отклонение</t>
  </si>
  <si>
    <t>в т.ч дневной стационар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</si>
</sst>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"/>
      <color indexed="8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"/>
      <color rgb="FF000000"/>
      <name val="Tahoma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 horizontal="left" indent="13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left" wrapText="1" indent="2"/>
    </xf>
    <xf numFmtId="0" fontId="45" fillId="33" borderId="10" xfId="0" applyFont="1" applyFill="1" applyBorder="1" applyAlignment="1">
      <alignment horizontal="left" wrapText="1" indent="1"/>
    </xf>
    <xf numFmtId="0" fontId="44" fillId="33" borderId="10" xfId="0" applyFont="1" applyFill="1" applyBorder="1" applyAlignment="1">
      <alignment horizontal="left" wrapText="1" indent="1"/>
    </xf>
    <xf numFmtId="0" fontId="45" fillId="33" borderId="12" xfId="0" applyFont="1" applyFill="1" applyBorder="1" applyAlignment="1">
      <alignment horizontal="left" wrapText="1" indent="1"/>
    </xf>
    <xf numFmtId="4" fontId="44" fillId="33" borderId="11" xfId="0" applyNumberFormat="1" applyFont="1" applyFill="1" applyBorder="1" applyAlignment="1">
      <alignment vertical="top" wrapText="1"/>
    </xf>
    <xf numFmtId="4" fontId="45" fillId="33" borderId="11" xfId="0" applyNumberFormat="1" applyFont="1" applyFill="1" applyBorder="1" applyAlignment="1">
      <alignment vertical="top" wrapText="1"/>
    </xf>
    <xf numFmtId="4" fontId="45" fillId="33" borderId="13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14" xfId="0" applyFont="1" applyBorder="1" applyAlignment="1">
      <alignment horizontal="right" vertical="top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55.28125" style="0" customWidth="1"/>
    <col min="2" max="2" width="25.7109375" style="0" customWidth="1"/>
    <col min="3" max="3" width="18.140625" style="0" hidden="1" customWidth="1"/>
    <col min="4" max="4" width="14.140625" style="0" hidden="1" customWidth="1"/>
  </cols>
  <sheetData>
    <row r="2" spans="1:2" ht="18.75">
      <c r="A2" s="1" t="s">
        <v>0</v>
      </c>
      <c r="B2" s="3"/>
    </row>
    <row r="3" spans="1:2" ht="16.5">
      <c r="A3" s="15" t="s">
        <v>18</v>
      </c>
      <c r="B3" s="15"/>
    </row>
    <row r="4" spans="1:2" ht="15.75" thickBot="1">
      <c r="A4" s="14" t="s">
        <v>1</v>
      </c>
      <c r="B4" s="14"/>
    </row>
    <row r="5" spans="1:4" ht="32.25" thickBot="1">
      <c r="A5" s="4" t="s">
        <v>2</v>
      </c>
      <c r="B5" s="5" t="s">
        <v>3</v>
      </c>
      <c r="C5" s="5" t="s">
        <v>25</v>
      </c>
      <c r="D5" s="5" t="s">
        <v>26</v>
      </c>
    </row>
    <row r="6" spans="1:4" ht="16.5" thickBot="1">
      <c r="A6" s="6" t="s">
        <v>4</v>
      </c>
      <c r="B6" s="9"/>
      <c r="C6" s="9"/>
      <c r="D6" s="9"/>
    </row>
    <row r="7" spans="1:4" ht="16.5" thickBot="1">
      <c r="A7" s="7" t="s">
        <v>5</v>
      </c>
      <c r="B7" s="9">
        <v>2289</v>
      </c>
      <c r="C7" s="9">
        <v>1310.5</v>
      </c>
      <c r="D7" s="9">
        <f>B7-C7</f>
        <v>978.5</v>
      </c>
    </row>
    <row r="8" spans="1:4" ht="32.25" thickBot="1">
      <c r="A8" s="7" t="s">
        <v>6</v>
      </c>
      <c r="B8" s="9">
        <v>956828.5</v>
      </c>
      <c r="C8" s="9">
        <v>732574.9</v>
      </c>
      <c r="D8" s="9">
        <f aca="true" t="shared" si="0" ref="D8:D25">B8-C8</f>
        <v>224253.59999999998</v>
      </c>
    </row>
    <row r="9" spans="1:4" ht="16.5" thickBot="1">
      <c r="A9" s="7" t="s">
        <v>27</v>
      </c>
      <c r="B9" s="9">
        <v>34275.9</v>
      </c>
      <c r="C9" s="9"/>
      <c r="D9" s="9"/>
    </row>
    <row r="10" spans="1:4" ht="16.5" thickBot="1">
      <c r="A10" s="7" t="s">
        <v>7</v>
      </c>
      <c r="B10" s="9">
        <v>40500</v>
      </c>
      <c r="C10" s="9">
        <v>30634</v>
      </c>
      <c r="D10" s="9">
        <f t="shared" si="0"/>
        <v>9866</v>
      </c>
    </row>
    <row r="11" spans="1:4" ht="16.5" thickBot="1">
      <c r="A11" s="6" t="s">
        <v>8</v>
      </c>
      <c r="B11" s="10">
        <f>B7+B8+B10</f>
        <v>999617.5</v>
      </c>
      <c r="C11" s="10">
        <f>SUM(C7:C10)</f>
        <v>764519.4</v>
      </c>
      <c r="D11" s="10">
        <f t="shared" si="0"/>
        <v>235098.09999999998</v>
      </c>
    </row>
    <row r="12" spans="1:4" ht="16.5" thickBot="1">
      <c r="A12" s="6" t="s">
        <v>9</v>
      </c>
      <c r="B12" s="9"/>
      <c r="C12" s="9"/>
      <c r="D12" s="9">
        <f t="shared" si="0"/>
        <v>0</v>
      </c>
    </row>
    <row r="13" spans="1:4" ht="16.5" thickBot="1">
      <c r="A13" s="7" t="s">
        <v>10</v>
      </c>
      <c r="B13" s="9">
        <v>615506.2</v>
      </c>
      <c r="C13" s="9">
        <v>464017.3</v>
      </c>
      <c r="D13" s="9">
        <f t="shared" si="0"/>
        <v>151488.89999999997</v>
      </c>
    </row>
    <row r="14" spans="1:4" ht="16.5" thickBot="1">
      <c r="A14" s="7" t="s">
        <v>19</v>
      </c>
      <c r="B14" s="9">
        <v>39215.8</v>
      </c>
      <c r="C14" s="9">
        <v>29237.7</v>
      </c>
      <c r="D14" s="9">
        <f t="shared" si="0"/>
        <v>9978.100000000002</v>
      </c>
    </row>
    <row r="15" spans="1:4" ht="16.5" thickBot="1">
      <c r="A15" s="7" t="s">
        <v>20</v>
      </c>
      <c r="B15" s="9">
        <v>25925.4</v>
      </c>
      <c r="C15" s="9">
        <v>18746.6</v>
      </c>
      <c r="D15" s="9">
        <f t="shared" si="0"/>
        <v>7178.800000000003</v>
      </c>
    </row>
    <row r="16" spans="1:4" ht="16.5" thickBot="1">
      <c r="A16" s="7" t="s">
        <v>11</v>
      </c>
      <c r="B16" s="9">
        <v>12609.18</v>
      </c>
      <c r="C16" s="9">
        <v>8043.6</v>
      </c>
      <c r="D16" s="9">
        <f t="shared" si="0"/>
        <v>4565.58</v>
      </c>
    </row>
    <row r="17" spans="1:4" ht="16.5" thickBot="1">
      <c r="A17" s="7" t="s">
        <v>12</v>
      </c>
      <c r="B17" s="9">
        <v>5080.6</v>
      </c>
      <c r="C17" s="9">
        <v>2141.1</v>
      </c>
      <c r="D17" s="9">
        <f t="shared" si="0"/>
        <v>2939.5000000000005</v>
      </c>
    </row>
    <row r="18" spans="1:4" ht="16.5" thickBot="1">
      <c r="A18" s="7" t="s">
        <v>13</v>
      </c>
      <c r="B18" s="9">
        <v>110282.2</v>
      </c>
      <c r="C18" s="9">
        <v>94893.8</v>
      </c>
      <c r="D18" s="9">
        <f t="shared" si="0"/>
        <v>15388.399999999994</v>
      </c>
    </row>
    <row r="19" spans="1:4" ht="16.5" thickBot="1">
      <c r="A19" s="7" t="s">
        <v>14</v>
      </c>
      <c r="B19" s="9">
        <v>8112</v>
      </c>
      <c r="C19" s="9">
        <v>3942.5</v>
      </c>
      <c r="D19" s="9">
        <f t="shared" si="0"/>
        <v>4169.5</v>
      </c>
    </row>
    <row r="20" spans="1:4" ht="16.5" thickBot="1">
      <c r="A20" s="7" t="s">
        <v>21</v>
      </c>
      <c r="B20" s="9">
        <v>19330.5</v>
      </c>
      <c r="C20" s="9">
        <v>11332.1</v>
      </c>
      <c r="D20" s="9">
        <f t="shared" si="0"/>
        <v>7998.4</v>
      </c>
    </row>
    <row r="21" spans="1:4" ht="16.5" thickBot="1">
      <c r="A21" s="7" t="s">
        <v>15</v>
      </c>
      <c r="B21" s="9"/>
      <c r="C21" s="9"/>
      <c r="D21" s="9">
        <f t="shared" si="0"/>
        <v>0</v>
      </c>
    </row>
    <row r="22" spans="1:4" ht="26.25" customHeight="1" thickBot="1">
      <c r="A22" s="7" t="s">
        <v>16</v>
      </c>
      <c r="B22" s="9">
        <v>31767.5</v>
      </c>
      <c r="C22" s="9">
        <v>21047.6</v>
      </c>
      <c r="D22" s="9">
        <f t="shared" si="0"/>
        <v>10719.900000000001</v>
      </c>
    </row>
    <row r="23" spans="1:4" ht="26.25" customHeight="1" thickBot="1">
      <c r="A23" s="7" t="s">
        <v>22</v>
      </c>
      <c r="B23" s="9">
        <v>32227.5</v>
      </c>
      <c r="C23" s="9">
        <v>20251.7</v>
      </c>
      <c r="D23" s="9">
        <f t="shared" si="0"/>
        <v>11975.8</v>
      </c>
    </row>
    <row r="24" spans="1:4" ht="26.25" customHeight="1" thickBot="1">
      <c r="A24" s="7" t="s">
        <v>23</v>
      </c>
      <c r="B24" s="9">
        <v>93860.32</v>
      </c>
      <c r="C24" s="9">
        <v>63834.8</v>
      </c>
      <c r="D24" s="9">
        <f t="shared" si="0"/>
        <v>30025.520000000004</v>
      </c>
    </row>
    <row r="25" spans="1:4" ht="26.25" customHeight="1" thickBot="1">
      <c r="A25" s="7" t="s">
        <v>24</v>
      </c>
      <c r="B25" s="9">
        <v>5700.3</v>
      </c>
      <c r="C25" s="9">
        <v>1003.7</v>
      </c>
      <c r="D25" s="9">
        <f t="shared" si="0"/>
        <v>4696.6</v>
      </c>
    </row>
    <row r="26" spans="1:4" ht="30" customHeight="1" thickBot="1">
      <c r="A26" s="8" t="s">
        <v>17</v>
      </c>
      <c r="B26" s="11">
        <f>SUM(B13:B25)</f>
        <v>999617.5</v>
      </c>
      <c r="C26" s="11">
        <f>SUM(C13:C25)</f>
        <v>738492.4999999999</v>
      </c>
      <c r="D26" s="11">
        <f>SUM(D13:D25)</f>
        <v>261124.99999999997</v>
      </c>
    </row>
    <row r="27" ht="15">
      <c r="B27" s="12"/>
    </row>
    <row r="28" ht="15">
      <c r="A28" s="2"/>
    </row>
    <row r="30" ht="15.75">
      <c r="A30" s="13"/>
    </row>
    <row r="31" ht="15.75">
      <c r="A31" s="13"/>
    </row>
    <row r="32" ht="15.75">
      <c r="A32" s="13"/>
    </row>
  </sheetData>
  <sheetProtection/>
  <mergeCells count="2"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 Бух</dc:creator>
  <cp:keywords/>
  <dc:description/>
  <cp:lastModifiedBy>Глав Бух</cp:lastModifiedBy>
  <cp:lastPrinted>2016-01-29T09:55:31Z</cp:lastPrinted>
  <dcterms:created xsi:type="dcterms:W3CDTF">2015-10-09T05:33:46Z</dcterms:created>
  <dcterms:modified xsi:type="dcterms:W3CDTF">2016-01-29T09:55:35Z</dcterms:modified>
  <cp:category/>
  <cp:version/>
  <cp:contentType/>
  <cp:contentStatus/>
</cp:coreProperties>
</file>